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8_{EA4B57A5-18E0-4736-B100-549A8B235B95}"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<sst xmlns="http://schemas.openxmlformats.org/spreadsheetml/2006/main" count="2502" uniqueCount="914">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</sst>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0" sqref="C10:F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80.400000000000006" customHeight="1">
      <c r="A10" s="184" t="s">
        <v>446</v>
      </c>
      <c r="B10" s="185"/>
      <c r="C10" s="128" t="str">
        <f>VLOOKUP(A10,Listado!1:1048576,5,0)</f>
        <v>G. INFRAESTRUCTURA</v>
      </c>
      <c r="D10" s="128"/>
      <c r="E10" s="128"/>
      <c r="F10" s="128"/>
      <c r="G10" s="128" t="str">
        <f>VLOOKUP(A10,Listado!1:1048576,6,0)</f>
        <v>Técnico/a 3</v>
      </c>
      <c r="H10" s="128"/>
      <c r="I10" s="178" t="str">
        <f>VLOOKUP(A10,Listado!1:1048576,9,0)</f>
        <v>Dirección ambiental de obra</v>
      </c>
      <c r="J10" s="179"/>
      <c r="K10" s="128" t="str">
        <f>VLOOKUP(A10,Listado!1:1048576,12,0)</f>
        <v>Madrid</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55.4" customHeight="1" thickTop="1" thickBot="1">
      <c r="A17" s="168" t="str">
        <f>VLOOKUP(A10,Listado!1:1048576,16,0)</f>
        <v>-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SkslLORyN8NA9frWaO4YVI6vbaDD85BhGEYYNytiXNvO1BrJTpPLU7gcJpPGcD0hgIZiu1N9lZOBrcgplMy8Qg==" saltValue="im0vcxMH2Jd6QyBcC4ZBw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2023-07-10T15:44:32Z</dcterms:modified>
</cp:coreProperties>
</file>